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6AB907A8-5669-44DA-9A5B-279E2CE9A391}" xr6:coauthVersionLast="47" xr6:coauthVersionMax="47" xr10:uidLastSave="{00000000-0000-0000-0000-000000000000}"/>
  <bookViews>
    <workbookView xWindow="-120" yWindow="-120" windowWidth="24240" windowHeight="13140" xr2:uid="{00000000-000D-0000-FFFF-FFFF00000000}"/>
  </bookViews>
  <sheets>
    <sheet name="Danh mục VTYT kế hoạch 2025" sheetId="1" r:id="rId1"/>
  </sheets>
  <definedNames>
    <definedName name="_xlnm._FilterDatabase" localSheetId="0" hidden="1">'Danh mục VTYT kế hoạch 2025'!$A$6:$P$23</definedName>
    <definedName name="_xlnm.Print_Titles" localSheetId="0">'Danh mục VTYT kế hoạch 2025'!$6:$6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 l="1"/>
  <c r="N15" i="1"/>
  <c r="N7" i="1"/>
  <c r="N9" i="1"/>
  <c r="N13" i="1"/>
  <c r="N18" i="1"/>
  <c r="N17" i="1"/>
  <c r="N16" i="1"/>
  <c r="N14" i="1"/>
  <c r="N11" i="1"/>
  <c r="N12" i="1"/>
</calcChain>
</file>

<file path=xl/sharedStrings.xml><?xml version="1.0" encoding="utf-8"?>
<sst xmlns="http://schemas.openxmlformats.org/spreadsheetml/2006/main" count="73" uniqueCount="65">
  <si>
    <t>STT</t>
  </si>
  <si>
    <t>Mã hàng hoá dùng chung</t>
  </si>
  <si>
    <t>Tên thương mại</t>
  </si>
  <si>
    <t>Số đăng ký lưu hành hoặc số giấy phép nhập khẩu</t>
  </si>
  <si>
    <t>Quy cách đóng gói</t>
  </si>
  <si>
    <t>ĐVT</t>
  </si>
  <si>
    <t>Hãng sx</t>
  </si>
  <si>
    <t>Nước sx</t>
  </si>
  <si>
    <t>Mã sản phẩm nhà sx</t>
  </si>
  <si>
    <t>Đơn giá kế hoạch (có VAT)</t>
  </si>
  <si>
    <t>Thành tiền</t>
  </si>
  <si>
    <t>Công ty dự kiến thầu 2022</t>
  </si>
  <si>
    <t>Bộ</t>
  </si>
  <si>
    <t xml:space="preserve">Cái </t>
  </si>
  <si>
    <t>Tên vật tư y tế</t>
  </si>
  <si>
    <t>Yêu cầu kỹ thuật, tiêu chuẩn, chất lượng</t>
  </si>
  <si>
    <t>Số lượng kế hoạch</t>
  </si>
  <si>
    <t>Ghi chú</t>
  </si>
  <si>
    <t>Kim chạy thận nhân tạo</t>
  </si>
  <si>
    <t>Que thử tồn dư peroxide Serim® GUARDIAN™</t>
  </si>
  <si>
    <t>Que thử hàm lượng Clo tổng giải thấp </t>
  </si>
  <si>
    <t>Que thử độ cứng của nước </t>
  </si>
  <si>
    <t>Can 10 lít</t>
  </si>
  <si>
    <t>100 test/ lọ</t>
  </si>
  <si>
    <t>50 test/ lọ</t>
  </si>
  <si>
    <t>Can</t>
  </si>
  <si>
    <t>Test</t>
  </si>
  <si>
    <t>Dung dịch thẩm phân máu
 đậm đặc Acid</t>
  </si>
  <si>
    <t>Dung dịch thẩm phân máu
 đậm đặc Bicarbonat</t>
  </si>
  <si>
    <t xml:space="preserve">500 cái/ thùng </t>
  </si>
  <si>
    <t>12 quả/ thùng</t>
  </si>
  <si>
    <t>Quả</t>
  </si>
  <si>
    <t>Qủa lọc thận nhân tạo</t>
  </si>
  <si>
    <t xml:space="preserve">30 bộ/ thùng </t>
  </si>
  <si>
    <t>Bộ dây lọc máu thận nhân tạo</t>
  </si>
  <si>
    <t>Phụ lục I</t>
  </si>
  <si>
    <t>DANH MỤC VẬT TƯ Y TẾ, HOÁ CHẤT CHẠY THẬN NHÂN TẠO CỦA BỆNH VIỆN QUÂN Y 91 NĂM 2025</t>
  </si>
  <si>
    <t>Can 5Kg
 (can 4.4L)</t>
  </si>
  <si>
    <t>Catheter chạy thận nhân tạo</t>
  </si>
  <si>
    <t>Muối viên tinh khiết</t>
  </si>
  <si>
    <t xml:space="preserve">Bộ </t>
  </si>
  <si>
    <t>Kg</t>
  </si>
  <si>
    <t>Bao 25 Kg</t>
  </si>
  <si>
    <t xml:space="preserve"> - Công thức phân tử: C6H8O7</t>
  </si>
  <si>
    <t>Quả lọc dịch DIASAFE Plus</t>
  </si>
  <si>
    <t>* Đạt tiêu chuẩn ISO 13485, CE, xuất xứ G7</t>
  </si>
  <si>
    <t>Can, bao</t>
  </si>
  <si>
    <t>Kg, lit</t>
  </si>
  <si>
    <t>Chất liệu nhựa y tế không chứa Latex, và DEHP. Bộ dây tương thích với nhiều loại máy chạy thận. Dây tĩnh mạch có vị trí tiêm phía trước bầu nhỏ giọt tránh bọt khí đi vào mạch máu.
- Có các điểm lấy mẫu máu và xử lý thuốc.
- Dây động mạch có túi báo thay đổi áp lực máu (Pillow) được cung cấp theo yêu cầu.</t>
  </si>
  <si>
    <t xml:space="preserve">  bộ</t>
  </si>
  <si>
    <t>- Peracetic axit:  4.2%
- Hydrogen peroxide:  30%
- Acid acetic: 4.9%
- Đạt tiêu chuẩn ISO 13485, CE</t>
  </si>
  <si>
    <t>Viên nén màu trắng, khô, không mùi, muối tinh khiết tái sinh thiết bị lọc nước
NaCl ≥ 99,6%, xuất xứ Ấn độ, israel.</t>
  </si>
  <si>
    <t>Muối nguyên tinh khiết</t>
  </si>
  <si>
    <t>(Kèm theo Công văn số         /BV-TB ngày 10 tháng 01 năm 2025 của BVQY 91)</t>
  </si>
  <si>
    <t xml:space="preserve">Axit citric </t>
  </si>
  <si>
    <t>- Thành phần trong 1.000 ml dung dịch gồm:
Natri bicarbonat: 84,0 g
Nước đạt tiêu chuẩn ISO 23500-3:2019 vừa đủ: 1.000 ml
- Tiêu chuẩn chất lượng: ISO 9001, ISO 13485
- Sử dụng tương thích với dịch A (Acid) theo đúng khuyến cáo của nhà sản xuất</t>
  </si>
  <si>
    <t>Dung dịch tiệt trùng quả lọc thận</t>
  </si>
  <si>
    <t>Kim chạy thận 16G, 17G dài 25mm có thành siêu mỏng, được phủ silicone để ngăn chặn máu đông tụ.
Thành phần không chứa DEHP (DEHP-Free).</t>
  </si>
  <si>
    <t>Dùng để kiểm tra độ cứng của nước trong chạy thận nhân tạo hoặc hệ thống nước RO của bệnh viện.
Có thể kiểm tra nước với các nồng độ: 0, 10, 25, 50 và 120ppm
Không sử dụng để kiểm tra nước có độ cứng &gt; 120 ppm.</t>
  </si>
  <si>
    <t>Để đo mức độ clo thấp (chloramines/clo tự do) trong nước cấp dùng để chạy thận và cũng cho biết nồng độ Clo (chất tẩy Clo) tồn dư trong dung dịch đã sử dụng để súc rửa đường ống sau khi khử trùng thiết bị thẩm tách máu.
Có thể kiểm tra nước với các nồng độ: 0, 0.1, 0.5 và 3ppm</t>
  </si>
  <si>
    <t>Dùng để kiểm tra nồng độ của chất khử khuẩn acid peracetic/ peroxide đã được giảm xuống mức an toàn sau khi rửa quả lọc, máy chạy thận nhân tạo hoặc hệ thống xử lý nước
Có thể kiểm tra nồng độ Hydrogen Peroxide từ: 0, 1, 3, 5 và 10 ppm
Không dùng Que thử để kiểm tra nồng độ Hydrogen Peroxide lớn hơn 20 ppm</t>
  </si>
  <si>
    <t>- Thành phần trong 1.000 ml dung dịch gồm:
Natri clorid: 210,68 g
Kali clorid: 5,22 g
Calci clorid.2H2O: 9,00 g
Magnesi clorid.6H2O: 3,56 g
Acid acetic băng: 6,31g
Glucose.H2O: 38,50 g  (= 35g Glucose khan)
Nước đạt tiêu chuẩn ISO 23500-3:2019 vừa đủ: 1.000 ml
- Tiêu chuẩn chất lượng: ISO 9001, ISO 13485
- Sử dụng tương thích với dịch B (Bicarbonat) theo đúng khuyến cáo của nhà sản xuất</t>
  </si>
  <si>
    <t>Kích thước 12Fx20cm
- Đạt tiêu chuẩn ISO 13485, CE</t>
  </si>
  <si>
    <t>Số lượng</t>
  </si>
  <si>
    <t>Tổng cộng: 13 khoản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</si>
</sst>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font>
      <sz val="11"/>
      <color theme="1"/>
      <name val="Calibri"/>
      <family val="2"/>
      <scheme val="minor"/>
    </font>
    <font>
      <sz val="11"/>
      <color theme="1"/>
      <name val="Calibri"/>
      <family val="2"/>
      <scheme val="minor"/>
    </font>
    <font>
      <sz val="7"/>
      <color theme="1"/>
      <name val="Times New Roman"/>
      <family val="1"/>
    </font>
    <font>
      <sz val="10"/>
      <name val="Arial"/>
      <family val="2"/>
      <charset val="163"/>
    </font>
    <font>
      <sz val="10"/>
      <color rgb="FF000000"/>
      <name val="Times New Roman"/>
      <family val="1"/>
      <charset val="163"/>
    </font>
    <font>
      <sz val="10"/>
      <name val="Arial"/>
      <family val="2"/>
    </font>
    <font>
      <sz val="7"/>
      <name val="Times New Roman"/>
      <family val="1"/>
    </font>
    <font>
      <sz val="11"/>
      <color indexed="8"/>
      <name val="Calibri"/>
      <family val="2"/>
    </font>
    <font>
      <sz val="14"/>
      <color theme="1"/>
      <name val="Times New Roman"/>
      <family val="2"/>
    </font>
    <font>
      <sz val="14"/>
      <name val="Times New Roman"/>
      <family val="1"/>
    </font>
    <font>
      <sz val="10"/>
      <name val="Times New Roman"/>
      <family val="1"/>
      <charset val="204"/>
    </font>
    <font>
      <sz val="11"/>
      <name val="돋움"/>
      <family val="3"/>
      <charset val="129"/>
    </font>
    <font>
      <sz val="10"/>
      <name val=".VnTime"/>
      <family val="2"/>
    </font>
    <font>
      <sz val="9"/>
      <color rgb="FF000000"/>
      <name val="Arial"/>
      <family val="2"/>
    </font>
    <font>
      <sz val="12"/>
      <color theme="1"/>
      <name val="Calibri"/>
      <family val="2"/>
      <scheme val="minor"/>
    </font>
    <font>
      <b/>
      <sz val="14"/>
      <name val="Times New Roman"/>
      <family val="1"/>
    </font>
    <font>
      <i/>
      <sz val="14"/>
      <name val="Times New Roman"/>
      <family val="1"/>
    </font>
    <font>
      <i/>
      <sz val="7"/>
      <name val="Times New Roman"/>
      <family val="1"/>
    </font>
    <font>
      <sz val="7"/>
      <color rgb="FFFF0000"/>
      <name val="Times New Roman"/>
      <family val="1"/>
    </font>
    <font>
      <b/>
      <sz val="12"/>
      <name val="Times New Roman"/>
      <family val="1"/>
    </font>
    <font>
      <i/>
      <sz val="13"/>
      <name val="Times New Roman"/>
      <family val="1"/>
    </font>
    <font>
      <i/>
      <sz val="14"/>
      <color rgb="FFFF0000"/>
      <name val="Times New Roman"/>
      <family val="1"/>
    </font>
    <font>
      <i/>
      <sz val="7"/>
      <color rgb="FFFF0000"/>
      <name val="Times New Roman"/>
      <family val="1"/>
    </font>
    <font>
      <i/>
      <sz val="11"/>
      <name val="Times New Roman"/>
      <family val="1"/>
    </font>
    <font>
      <b/>
      <sz val="10"/>
      <name val="Times New Roman"/>
      <family val="1"/>
    </font>
    <font>
      <b/>
      <sz val="10"/>
      <color rgb="FFFF0000"/>
      <name val="Times New Roman"/>
      <family val="1"/>
    </font>
    <font>
      <sz val="10"/>
      <name val="Times New Roman"/>
      <family val="1"/>
    </font>
    <font>
      <sz val="10"/>
      <color rgb="FFFF0000"/>
      <name val="Times New Roman"/>
      <family val="1"/>
    </font>
    <font>
      <sz val="10"/>
      <color rgb="FF000000"/>
      <name val="Times New Roman"/>
      <family val="1"/>
    </font>
    <fon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dotted">
        <color rgb="FF000000"/>
      </bottom>
      <diagonal/>
    </border>
    <border>
      <left/>
      <right/>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0" fontId="3" fillId="0" borderId="0" applyFill="0"/>
    <xf numFmtId="0" fontId="4" fillId="0" borderId="0"/>
    <xf numFmtId="0" fontId="5" fillId="0" borderId="0">
      <alignment vertical="top"/>
    </xf>
    <xf numFmtId="0" fontId="1" fillId="0" borderId="0"/>
    <xf numFmtId="0" fontId="5" fillId="0" borderId="0"/>
    <xf numFmtId="0" fontId="7" fillId="0" borderId="0" applyFill="0" applyProtection="0"/>
    <xf numFmtId="0" fontId="8" fillId="0" borderId="0"/>
    <xf numFmtId="0" fontId="5" fillId="0" borderId="0"/>
    <xf numFmtId="0" fontId="5" fillId="0" borderId="0"/>
    <xf numFmtId="0" fontId="5" fillId="0" borderId="0"/>
    <xf numFmtId="0" fontId="10" fillId="0" borderId="0" applyNumberFormat="0" applyFill="0" applyBorder="0" applyProtection="0">
      <alignment vertical="top" wrapText="1"/>
    </xf>
    <xf numFmtId="43" fontId="7" fillId="0" borderId="0" applyFont="0" applyFill="0" applyBorder="0" applyAlignment="0" applyProtection="0"/>
    <xf numFmtId="0" fontId="11" fillId="0" borderId="0">
      <alignment vertical="center"/>
    </xf>
    <xf numFmtId="0" fontId="12" fillId="0" borderId="0" applyNumberFormat="0" applyFill="0" applyBorder="0" applyAlignment="0" applyProtection="0"/>
    <xf numFmtId="0" fontId="5" fillId="0" borderId="0"/>
    <xf numFmtId="0" fontId="5" fillId="0" borderId="0"/>
    <xf numFmtId="49" fontId="13" fillId="3" borderId="2">
      <alignment horizontal="center" vertical="center"/>
    </xf>
    <xf numFmtId="0" fontId="14" fillId="0" borderId="0"/>
    <xf numFmtId="0" fontId="5" fillId="0" borderId="0"/>
  </cellStyleXfs>
  <cellXfs count="64">
    <xf numFmtId="0" fontId="0" fillId="0" borderId="0" xfId="0"/>
    <xf numFmtId="0" fontId="6" fillId="2" borderId="0" xfId="0" applyFont="1" applyFill="1" applyAlignment="1">
      <alignment wrapText="1"/>
    </xf>
    <xf numFmtId="0" fontId="16" fillId="2" borderId="0" xfId="0" applyFont="1" applyFill="1" applyAlignment="1">
      <alignment horizontal="center" wrapText="1"/>
    </xf>
    <xf numFmtId="0" fontId="17" fillId="2" borderId="0" xfId="0" applyFont="1" applyFill="1" applyAlignment="1">
      <alignment horizont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horizontal="left" wrapText="1"/>
    </xf>
    <xf numFmtId="164" fontId="6" fillId="2" borderId="0" xfId="1" applyNumberFormat="1" applyFont="1" applyFill="1" applyAlignment="1">
      <alignment horizontal="right" vertical="center" wrapText="1"/>
    </xf>
    <xf numFmtId="164" fontId="6" fillId="2" borderId="0" xfId="1" applyNumberFormat="1" applyFont="1" applyFill="1" applyAlignment="1">
      <alignment horizontal="center" vertical="center" wrapText="1"/>
    </xf>
    <xf numFmtId="0" fontId="9" fillId="2" borderId="0" xfId="0" applyFont="1" applyFill="1" applyAlignment="1">
      <alignment wrapText="1"/>
    </xf>
    <xf numFmtId="0" fontId="17"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wrapText="1"/>
    </xf>
    <xf numFmtId="0" fontId="2" fillId="2" borderId="0" xfId="0" applyFont="1" applyFill="1" applyAlignment="1">
      <alignment vertical="center" wrapText="1"/>
    </xf>
    <xf numFmtId="0" fontId="2" fillId="2" borderId="0" xfId="0" applyFont="1" applyFill="1" applyAlignment="1">
      <alignment horizontal="left" wrapText="1"/>
    </xf>
    <xf numFmtId="164" fontId="2" fillId="2" borderId="0" xfId="1" applyNumberFormat="1" applyFont="1" applyFill="1" applyAlignment="1">
      <alignment horizontal="right" vertical="center" wrapText="1"/>
    </xf>
    <xf numFmtId="164" fontId="2" fillId="2" borderId="0" xfId="1" applyNumberFormat="1" applyFont="1" applyFill="1" applyAlignment="1">
      <alignment horizontal="center" vertical="center" wrapText="1"/>
    </xf>
    <xf numFmtId="0" fontId="21" fillId="2" borderId="0" xfId="0" applyFont="1" applyFill="1" applyAlignment="1">
      <alignment horizontal="center" wrapText="1"/>
    </xf>
    <xf numFmtId="0" fontId="22" fillId="2" borderId="0" xfId="0" applyFont="1" applyFill="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wrapText="1"/>
    </xf>
    <xf numFmtId="0" fontId="19" fillId="2" borderId="0" xfId="0" applyFont="1" applyFill="1" applyAlignment="1">
      <alignment horizontal="center" wrapText="1"/>
    </xf>
    <xf numFmtId="0" fontId="20" fillId="2" borderId="0" xfId="0" applyFont="1" applyFill="1" applyAlignment="1">
      <alignment horizontal="center" wrapText="1"/>
    </xf>
    <xf numFmtId="0" fontId="9" fillId="2" borderId="0" xfId="0" applyFont="1" applyFill="1" applyAlignment="1">
      <alignment horizontal="left" vertical="center" wrapText="1"/>
    </xf>
    <xf numFmtId="0" fontId="23" fillId="2" borderId="3" xfId="0" applyFont="1" applyFill="1" applyBorder="1" applyAlignment="1">
      <alignment horizontal="right"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center" vertical="center" wrapText="1"/>
    </xf>
    <xf numFmtId="164" fontId="24" fillId="2" borderId="1" xfId="1"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24" fillId="2" borderId="0" xfId="0" applyFont="1" applyFill="1" applyAlignment="1">
      <alignment horizontal="center" vertical="center" wrapText="1"/>
    </xf>
    <xf numFmtId="0" fontId="26" fillId="2" borderId="1" xfId="0" applyFont="1" applyFill="1" applyBorder="1" applyAlignment="1">
      <alignment wrapText="1"/>
    </xf>
    <xf numFmtId="3" fontId="26" fillId="2" borderId="1" xfId="0" applyNumberFormat="1" applyFont="1" applyFill="1" applyBorder="1" applyAlignment="1">
      <alignment vertical="center" wrapText="1"/>
    </xf>
    <xf numFmtId="0" fontId="26" fillId="2" borderId="1" xfId="0" applyFont="1" applyFill="1" applyBorder="1" applyAlignment="1">
      <alignment horizontal="left" wrapText="1"/>
    </xf>
    <xf numFmtId="3" fontId="27"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0" fontId="26" fillId="2" borderId="4" xfId="0" quotePrefix="1" applyFont="1" applyFill="1" applyBorder="1" applyAlignment="1">
      <alignment horizontal="left" vertical="center" wrapText="1"/>
    </xf>
    <xf numFmtId="3" fontId="26" fillId="2" borderId="1" xfId="0" applyNumberFormat="1" applyFont="1" applyFill="1" applyBorder="1" applyAlignment="1">
      <alignment horizontal="right" vertical="center" wrapText="1"/>
    </xf>
    <xf numFmtId="3" fontId="26" fillId="2" borderId="1" xfId="1" applyNumberFormat="1" applyFont="1" applyFill="1" applyBorder="1" applyAlignment="1">
      <alignment horizontal="center" vertical="center" wrapText="1"/>
    </xf>
    <xf numFmtId="164" fontId="26" fillId="2" borderId="1" xfId="1" applyNumberFormat="1" applyFont="1" applyFill="1" applyBorder="1" applyAlignment="1">
      <alignment horizontal="right" vertical="center" wrapText="1"/>
    </xf>
    <xf numFmtId="0" fontId="26" fillId="2" borderId="0" xfId="0" applyFont="1" applyFill="1" applyAlignment="1">
      <alignment wrapText="1"/>
    </xf>
    <xf numFmtId="0" fontId="28" fillId="2" borderId="1" xfId="0" quotePrefix="1" applyFont="1" applyFill="1" applyBorder="1" applyAlignment="1">
      <alignment horizontal="left" vertical="center" wrapText="1"/>
    </xf>
    <xf numFmtId="0" fontId="29" fillId="2" borderId="1" xfId="0" quotePrefix="1" applyFont="1" applyFill="1" applyBorder="1" applyAlignment="1">
      <alignment horizontal="left" vertical="center" wrapText="1"/>
    </xf>
    <xf numFmtId="0" fontId="26"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26" fillId="2" borderId="1" xfId="0" quotePrefix="1" applyFont="1" applyFill="1" applyBorder="1" applyAlignment="1">
      <alignment vertical="center" wrapText="1"/>
    </xf>
    <xf numFmtId="3" fontId="26" fillId="2" borderId="1" xfId="1" applyNumberFormat="1" applyFont="1" applyFill="1" applyBorder="1" applyAlignment="1">
      <alignment horizontal="right" vertical="center" wrapText="1"/>
    </xf>
    <xf numFmtId="0" fontId="26" fillId="2" borderId="0" xfId="0" applyFont="1" applyFill="1" applyAlignment="1">
      <alignment horizontal="center" vertical="center" wrapText="1"/>
    </xf>
    <xf numFmtId="0" fontId="24" fillId="2" borderId="1" xfId="0" applyFont="1" applyFill="1" applyBorder="1" applyAlignment="1">
      <alignment vertical="center" wrapText="1"/>
    </xf>
    <xf numFmtId="164" fontId="24" fillId="2" borderId="1" xfId="1" applyNumberFormat="1" applyFont="1" applyFill="1" applyBorder="1" applyAlignment="1">
      <alignment horizontal="right" vertical="center" wrapText="1"/>
    </xf>
    <xf numFmtId="0" fontId="24" fillId="2" borderId="0" xfId="0" applyFont="1" applyFill="1" applyAlignment="1">
      <alignment vertical="center" wrapText="1"/>
    </xf>
    <xf numFmtId="0" fontId="26" fillId="2" borderId="0" xfId="0" applyFont="1" applyFill="1" applyAlignment="1">
      <alignment horizontal="left" wrapText="1"/>
    </xf>
    <xf numFmtId="0" fontId="27" fillId="2" borderId="0" xfId="0" applyFont="1" applyFill="1" applyAlignment="1">
      <alignment horizontal="center" vertical="center" wrapText="1"/>
    </xf>
    <xf numFmtId="0" fontId="26" fillId="2" borderId="0" xfId="0" applyFont="1" applyFill="1" applyAlignment="1">
      <alignment vertical="center" wrapText="1"/>
    </xf>
    <xf numFmtId="164" fontId="26" fillId="2" borderId="0" xfId="1" applyNumberFormat="1" applyFont="1" applyFill="1" applyBorder="1" applyAlignment="1">
      <alignment horizontal="right" vertical="center" wrapText="1"/>
    </xf>
    <xf numFmtId="164" fontId="24" fillId="2" borderId="0" xfId="1" applyNumberFormat="1" applyFont="1" applyFill="1" applyBorder="1" applyAlignment="1">
      <alignment horizontal="right" vertical="center" wrapText="1"/>
    </xf>
    <xf numFmtId="164" fontId="26" fillId="2" borderId="0" xfId="1" applyNumberFormat="1" applyFont="1" applyFill="1" applyBorder="1" applyAlignment="1">
      <alignment horizontal="center" vertical="center" wrapText="1"/>
    </xf>
    <xf numFmtId="3" fontId="16" fillId="2" borderId="0" xfId="0" applyNumberFormat="1" applyFont="1" applyFill="1" applyAlignment="1">
      <alignment horizontal="center" wrapText="1"/>
    </xf>
    <xf numFmtId="3" fontId="24" fillId="2" borderId="1" xfId="0" applyNumberFormat="1" applyFont="1" applyFill="1" applyBorder="1" applyAlignment="1">
      <alignment horizontal="center" vertical="center" wrapText="1"/>
    </xf>
    <xf numFmtId="3" fontId="26" fillId="2" borderId="0" xfId="0" applyNumberFormat="1" applyFont="1" applyFill="1" applyAlignment="1">
      <alignment horizontal="center" vertical="center" wrapText="1"/>
    </xf>
    <xf numFmtId="3" fontId="6"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cellXfs>
  <cellStyles count="21">
    <cellStyle name="Comma" xfId="1" builtinId="3"/>
    <cellStyle name="Comma 4" xfId="13" xr:uid="{00000000-0005-0000-0000-000001000000}"/>
    <cellStyle name="InTKINTHINTH9_Style15" xfId="18" xr:uid="{483913C3-D439-4A24-9E7C-0F6895182330}"/>
    <cellStyle name="Ledger 17 x 11 in" xfId="20" xr:uid="{54114C34-6A8B-45B9-9A7A-2A95DB71D635}"/>
    <cellStyle name="Normal" xfId="0" builtinId="0"/>
    <cellStyle name="Normal 10" xfId="6" xr:uid="{00000000-0005-0000-0000-000003000000}"/>
    <cellStyle name="Normal 12" xfId="17" xr:uid="{8B15617F-6474-4FDC-AFD3-72C82EA91143}"/>
    <cellStyle name="Normal 16 5" xfId="7" xr:uid="{00000000-0005-0000-0000-000004000000}"/>
    <cellStyle name="Normal 2" xfId="3" xr:uid="{00000000-0005-0000-0000-000005000000}"/>
    <cellStyle name="Normal 2 11" xfId="9" xr:uid="{00000000-0005-0000-0000-000006000000}"/>
    <cellStyle name="Normal 2 2 2" xfId="16" xr:uid="{00000000-0005-0000-0000-000007000000}"/>
    <cellStyle name="Normal 29" xfId="5" xr:uid="{00000000-0005-0000-0000-000008000000}"/>
    <cellStyle name="Normal 3" xfId="14" xr:uid="{00000000-0005-0000-0000-000009000000}"/>
    <cellStyle name="Normal 3 2" xfId="10" xr:uid="{00000000-0005-0000-0000-00000A000000}"/>
    <cellStyle name="Normal 4" xfId="12" xr:uid="{00000000-0005-0000-0000-00000B000000}"/>
    <cellStyle name="Normal 4 2" xfId="4" xr:uid="{00000000-0005-0000-0000-00000C000000}"/>
    <cellStyle name="Normal 43" xfId="2" xr:uid="{00000000-0005-0000-0000-00000D000000}"/>
    <cellStyle name="Normal 5" xfId="19" xr:uid="{151B78E9-8E6A-46EE-B7F4-93C123EF9715}"/>
    <cellStyle name="Normal 6 2 2" xfId="8" xr:uid="{00000000-0005-0000-0000-00000E000000}"/>
    <cellStyle name="Normal 7" xfId="11" xr:uid="{00000000-0005-0000-0000-00000F000000}"/>
    <cellStyle name="Style 1" xfId="15"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750132</xdr:colOff>
      <xdr:row>3</xdr:row>
      <xdr:rowOff>30374</xdr:rowOff>
    </xdr:from>
    <xdr:to>
      <xdr:col>6</xdr:col>
      <xdr:colOff>2739322</xdr:colOff>
      <xdr:row>3</xdr:row>
      <xdr:rowOff>31483</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3219305" y="704451"/>
          <a:ext cx="1989190" cy="110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tabSelected="1" showWhiteSpace="0" zoomScale="130" zoomScaleNormal="130" workbookViewId="0">
      <selection activeCell="R9" sqref="R9"/>
    </sheetView>
  </sheetViews>
  <sheetFormatPr defaultColWidth="9" defaultRowHeight="9"/>
  <cols>
    <col min="1" max="1" width="4.7109375" style="13" customWidth="1"/>
    <col min="2" max="2" width="11.28515625" style="14" hidden="1" customWidth="1"/>
    <col min="3" max="3" width="23" style="15" bestFit="1" customWidth="1"/>
    <col min="4" max="4" width="0" style="16" hidden="1" customWidth="1"/>
    <col min="5" max="5" width="9.42578125" style="21" hidden="1" customWidth="1"/>
    <col min="6" max="6" width="9.28515625" style="13" bestFit="1" customWidth="1"/>
    <col min="7" max="7" width="69.7109375" style="15" customWidth="1"/>
    <col min="8" max="8" width="0" style="13" hidden="1" customWidth="1"/>
    <col min="9" max="9" width="6.140625" style="13" hidden="1" customWidth="1"/>
    <col min="10" max="10" width="8.140625" style="13" hidden="1" customWidth="1"/>
    <col min="11" max="11" width="1.5703125" style="13" hidden="1" customWidth="1"/>
    <col min="12" max="12" width="9.5703125" style="17" hidden="1" customWidth="1"/>
    <col min="13" max="13" width="10" style="17" hidden="1" customWidth="1"/>
    <col min="14" max="14" width="13.85546875" style="17" hidden="1" customWidth="1"/>
    <col min="15" max="15" width="7.28515625" style="18" hidden="1" customWidth="1"/>
    <col min="16" max="16" width="11.42578125" style="63" customWidth="1"/>
    <col min="17" max="17" width="13.28515625" style="13" customWidth="1"/>
    <col min="18" max="18" width="14.7109375" style="14" customWidth="1"/>
    <col min="19" max="16384" width="9" style="14"/>
  </cols>
  <sheetData>
    <row r="1" spans="1:17" s="9" customFormat="1" ht="18" customHeight="1">
      <c r="A1" s="22" t="s">
        <v>35</v>
      </c>
      <c r="B1" s="22"/>
      <c r="C1" s="22"/>
      <c r="D1" s="22"/>
      <c r="E1" s="22"/>
      <c r="F1" s="22"/>
      <c r="G1" s="22"/>
      <c r="H1" s="22"/>
      <c r="I1" s="22"/>
      <c r="J1" s="22"/>
      <c r="K1" s="22"/>
      <c r="L1" s="22"/>
      <c r="M1" s="22"/>
      <c r="N1" s="22"/>
      <c r="O1" s="22"/>
      <c r="P1" s="22"/>
      <c r="Q1" s="22"/>
    </row>
    <row r="2" spans="1:17" s="9" customFormat="1" ht="17.45" customHeight="1">
      <c r="A2" s="23" t="s">
        <v>36</v>
      </c>
      <c r="B2" s="22"/>
      <c r="C2" s="22"/>
      <c r="D2" s="22"/>
      <c r="E2" s="22"/>
      <c r="F2" s="22"/>
      <c r="G2" s="22"/>
      <c r="H2" s="22"/>
      <c r="I2" s="22"/>
      <c r="J2" s="22"/>
      <c r="K2" s="22"/>
      <c r="L2" s="22"/>
      <c r="M2" s="22"/>
      <c r="N2" s="22"/>
      <c r="O2" s="22"/>
      <c r="P2" s="22"/>
      <c r="Q2" s="22"/>
    </row>
    <row r="3" spans="1:17" s="9" customFormat="1" ht="18" customHeight="1">
      <c r="A3" s="24" t="s">
        <v>53</v>
      </c>
      <c r="B3" s="24"/>
      <c r="C3" s="24"/>
      <c r="D3" s="24"/>
      <c r="E3" s="24"/>
      <c r="F3" s="24"/>
      <c r="G3" s="24"/>
      <c r="H3" s="24"/>
      <c r="I3" s="24"/>
      <c r="J3" s="24"/>
      <c r="K3" s="24"/>
      <c r="L3" s="24"/>
      <c r="M3" s="24"/>
      <c r="N3" s="24"/>
      <c r="O3" s="24"/>
      <c r="P3" s="24"/>
      <c r="Q3" s="24"/>
    </row>
    <row r="4" spans="1:17" s="9" customFormat="1" ht="18" customHeight="1">
      <c r="A4" s="2"/>
      <c r="B4" s="2"/>
      <c r="C4" s="2"/>
      <c r="D4" s="2"/>
      <c r="E4" s="19"/>
      <c r="F4" s="2"/>
      <c r="G4" s="2"/>
      <c r="H4" s="2"/>
      <c r="I4" s="2"/>
      <c r="J4" s="2"/>
      <c r="K4" s="2"/>
      <c r="L4" s="2"/>
      <c r="M4" s="2"/>
      <c r="N4" s="2"/>
      <c r="O4" s="2"/>
      <c r="P4" s="59"/>
      <c r="Q4" s="2"/>
    </row>
    <row r="5" spans="1:17" s="1" customFormat="1" ht="18.75" customHeight="1">
      <c r="A5" s="11"/>
      <c r="B5" s="2"/>
      <c r="C5" s="12"/>
      <c r="D5" s="3"/>
      <c r="E5" s="20"/>
      <c r="F5" s="10"/>
      <c r="G5" s="12"/>
      <c r="H5" s="2"/>
      <c r="I5" s="2"/>
      <c r="J5" s="2"/>
      <c r="K5" s="2"/>
      <c r="L5" s="26"/>
      <c r="M5" s="26"/>
      <c r="N5" s="26"/>
      <c r="O5" s="26"/>
      <c r="P5" s="26"/>
      <c r="Q5" s="26"/>
    </row>
    <row r="6" spans="1:17" s="32" customFormat="1" ht="33.6" customHeight="1">
      <c r="A6" s="27" t="s">
        <v>0</v>
      </c>
      <c r="B6" s="27" t="s">
        <v>1</v>
      </c>
      <c r="C6" s="27" t="s">
        <v>14</v>
      </c>
      <c r="D6" s="27" t="s">
        <v>2</v>
      </c>
      <c r="E6" s="28" t="s">
        <v>4</v>
      </c>
      <c r="F6" s="27" t="s">
        <v>5</v>
      </c>
      <c r="G6" s="27" t="s">
        <v>15</v>
      </c>
      <c r="H6" s="27" t="s">
        <v>3</v>
      </c>
      <c r="I6" s="27" t="s">
        <v>6</v>
      </c>
      <c r="J6" s="27" t="s">
        <v>7</v>
      </c>
      <c r="K6" s="27" t="s">
        <v>8</v>
      </c>
      <c r="L6" s="29" t="s">
        <v>9</v>
      </c>
      <c r="M6" s="30" t="s">
        <v>16</v>
      </c>
      <c r="N6" s="30" t="s">
        <v>10</v>
      </c>
      <c r="O6" s="30" t="s">
        <v>11</v>
      </c>
      <c r="P6" s="60" t="s">
        <v>63</v>
      </c>
      <c r="Q6" s="27" t="s">
        <v>17</v>
      </c>
    </row>
    <row r="7" spans="1:17" s="42" customFormat="1" ht="25.5">
      <c r="A7" s="31">
        <v>1</v>
      </c>
      <c r="B7" s="33"/>
      <c r="C7" s="34" t="s">
        <v>32</v>
      </c>
      <c r="D7" s="35"/>
      <c r="E7" s="36" t="s">
        <v>30</v>
      </c>
      <c r="F7" s="37" t="s">
        <v>31</v>
      </c>
      <c r="G7" s="38" t="s">
        <v>45</v>
      </c>
      <c r="H7" s="31"/>
      <c r="I7" s="29"/>
      <c r="J7" s="29"/>
      <c r="K7" s="31"/>
      <c r="L7" s="39"/>
      <c r="M7" s="40"/>
      <c r="N7" s="41">
        <f t="shared" ref="N7" si="0">L7*M7</f>
        <v>0</v>
      </c>
      <c r="O7" s="29"/>
      <c r="P7" s="37">
        <v>900</v>
      </c>
      <c r="Q7" s="31"/>
    </row>
    <row r="8" spans="1:17" s="42" customFormat="1" ht="18.75" customHeight="1">
      <c r="A8" s="31">
        <v>2</v>
      </c>
      <c r="B8" s="33"/>
      <c r="C8" s="34" t="s">
        <v>54</v>
      </c>
      <c r="D8" s="35"/>
      <c r="E8" s="36" t="s">
        <v>46</v>
      </c>
      <c r="F8" s="37" t="s">
        <v>47</v>
      </c>
      <c r="G8" s="43" t="s">
        <v>43</v>
      </c>
      <c r="H8" s="31"/>
      <c r="I8" s="29"/>
      <c r="J8" s="29"/>
      <c r="K8" s="31"/>
      <c r="L8" s="39"/>
      <c r="M8" s="40"/>
      <c r="N8" s="41"/>
      <c r="O8" s="29"/>
      <c r="P8" s="37"/>
      <c r="Q8" s="31"/>
    </row>
    <row r="9" spans="1:17" s="42" customFormat="1" ht="55.5" customHeight="1">
      <c r="A9" s="31">
        <v>3</v>
      </c>
      <c r="B9" s="33"/>
      <c r="C9" s="34" t="s">
        <v>34</v>
      </c>
      <c r="D9" s="35"/>
      <c r="E9" s="36" t="s">
        <v>33</v>
      </c>
      <c r="F9" s="37" t="s">
        <v>12</v>
      </c>
      <c r="G9" s="34" t="s">
        <v>48</v>
      </c>
      <c r="H9" s="31"/>
      <c r="I9" s="29"/>
      <c r="J9" s="29"/>
      <c r="K9" s="31"/>
      <c r="L9" s="39"/>
      <c r="M9" s="40"/>
      <c r="N9" s="41">
        <f>L9*M9</f>
        <v>0</v>
      </c>
      <c r="O9" s="29"/>
      <c r="P9" s="37">
        <v>900</v>
      </c>
      <c r="Q9" s="31"/>
    </row>
    <row r="10" spans="1:17" s="42" customFormat="1" ht="35.25" customHeight="1">
      <c r="A10" s="31">
        <v>4</v>
      </c>
      <c r="B10" s="33"/>
      <c r="C10" s="34" t="s">
        <v>38</v>
      </c>
      <c r="D10" s="35" t="s">
        <v>38</v>
      </c>
      <c r="E10" s="36" t="s">
        <v>49</v>
      </c>
      <c r="F10" s="37" t="s">
        <v>40</v>
      </c>
      <c r="G10" s="43" t="s">
        <v>62</v>
      </c>
      <c r="H10" s="31"/>
      <c r="I10" s="29"/>
      <c r="J10" s="29"/>
      <c r="K10" s="31"/>
      <c r="L10" s="39"/>
      <c r="M10" s="40"/>
      <c r="N10" s="41"/>
      <c r="O10" s="29"/>
      <c r="P10" s="37">
        <v>200</v>
      </c>
      <c r="Q10" s="31"/>
    </row>
    <row r="11" spans="1:17" s="42" customFormat="1" ht="135" customHeight="1">
      <c r="A11" s="31">
        <v>5</v>
      </c>
      <c r="B11" s="33"/>
      <c r="C11" s="34" t="s">
        <v>27</v>
      </c>
      <c r="D11" s="35"/>
      <c r="E11" s="36" t="s">
        <v>22</v>
      </c>
      <c r="F11" s="37" t="s">
        <v>25</v>
      </c>
      <c r="G11" s="44" t="s">
        <v>61</v>
      </c>
      <c r="H11" s="31"/>
      <c r="I11" s="29"/>
      <c r="J11" s="29"/>
      <c r="K11" s="31"/>
      <c r="L11" s="39"/>
      <c r="M11" s="40"/>
      <c r="N11" s="41">
        <f t="shared" ref="N11:N19" si="1">L11*M11</f>
        <v>0</v>
      </c>
      <c r="O11" s="29"/>
      <c r="P11" s="37">
        <v>2100</v>
      </c>
      <c r="Q11" s="31"/>
    </row>
    <row r="12" spans="1:17" s="42" customFormat="1" ht="63.75">
      <c r="A12" s="31">
        <v>6</v>
      </c>
      <c r="B12" s="33"/>
      <c r="C12" s="34" t="s">
        <v>28</v>
      </c>
      <c r="D12" s="35"/>
      <c r="E12" s="36" t="s">
        <v>22</v>
      </c>
      <c r="F12" s="37" t="s">
        <v>25</v>
      </c>
      <c r="G12" s="43" t="s">
        <v>55</v>
      </c>
      <c r="H12" s="31"/>
      <c r="I12" s="29"/>
      <c r="J12" s="29"/>
      <c r="K12" s="31"/>
      <c r="L12" s="39"/>
      <c r="M12" s="40"/>
      <c r="N12" s="41">
        <f t="shared" si="1"/>
        <v>0</v>
      </c>
      <c r="O12" s="29"/>
      <c r="P12" s="37">
        <v>2500</v>
      </c>
      <c r="Q12" s="31"/>
    </row>
    <row r="13" spans="1:17" s="42" customFormat="1" ht="56.25" customHeight="1">
      <c r="A13" s="31">
        <v>7</v>
      </c>
      <c r="B13" s="33"/>
      <c r="C13" s="45" t="s">
        <v>56</v>
      </c>
      <c r="D13" s="35"/>
      <c r="E13" s="46" t="s">
        <v>37</v>
      </c>
      <c r="F13" s="31" t="s">
        <v>25</v>
      </c>
      <c r="G13" s="47" t="s">
        <v>50</v>
      </c>
      <c r="H13" s="31"/>
      <c r="I13" s="29"/>
      <c r="J13" s="29"/>
      <c r="K13" s="31"/>
      <c r="L13" s="39"/>
      <c r="M13" s="40"/>
      <c r="N13" s="41">
        <f t="shared" si="1"/>
        <v>0</v>
      </c>
      <c r="O13" s="29"/>
      <c r="P13" s="37">
        <v>20</v>
      </c>
      <c r="Q13" s="31"/>
    </row>
    <row r="14" spans="1:17" s="42" customFormat="1" ht="41.25" customHeight="1">
      <c r="A14" s="31">
        <v>8</v>
      </c>
      <c r="B14" s="33"/>
      <c r="C14" s="34" t="s">
        <v>18</v>
      </c>
      <c r="D14" s="35"/>
      <c r="E14" s="36" t="s">
        <v>29</v>
      </c>
      <c r="F14" s="37" t="s">
        <v>13</v>
      </c>
      <c r="G14" s="34" t="s">
        <v>57</v>
      </c>
      <c r="H14" s="31"/>
      <c r="I14" s="29"/>
      <c r="J14" s="29"/>
      <c r="K14" s="31"/>
      <c r="L14" s="48"/>
      <c r="M14" s="40"/>
      <c r="N14" s="41">
        <f t="shared" si="1"/>
        <v>0</v>
      </c>
      <c r="O14" s="29"/>
      <c r="P14" s="37">
        <v>12000</v>
      </c>
      <c r="Q14" s="31"/>
    </row>
    <row r="15" spans="1:17" s="42" customFormat="1" ht="28.5" customHeight="1">
      <c r="A15" s="31">
        <v>9</v>
      </c>
      <c r="B15" s="33"/>
      <c r="C15" s="34" t="s">
        <v>52</v>
      </c>
      <c r="D15" s="35" t="s">
        <v>39</v>
      </c>
      <c r="E15" s="36" t="s">
        <v>42</v>
      </c>
      <c r="F15" s="37" t="s">
        <v>41</v>
      </c>
      <c r="G15" s="43" t="s">
        <v>51</v>
      </c>
      <c r="H15" s="31"/>
      <c r="I15" s="29"/>
      <c r="J15" s="29"/>
      <c r="K15" s="31"/>
      <c r="L15" s="39"/>
      <c r="M15" s="40"/>
      <c r="N15" s="41">
        <f t="shared" si="1"/>
        <v>0</v>
      </c>
      <c r="O15" s="29"/>
      <c r="P15" s="37">
        <v>500</v>
      </c>
      <c r="Q15" s="31"/>
    </row>
    <row r="16" spans="1:17" s="42" customFormat="1" ht="57" customHeight="1">
      <c r="A16" s="31">
        <v>10</v>
      </c>
      <c r="B16" s="33"/>
      <c r="C16" s="45" t="s">
        <v>21</v>
      </c>
      <c r="D16" s="35"/>
      <c r="E16" s="46" t="s">
        <v>24</v>
      </c>
      <c r="F16" s="31" t="s">
        <v>26</v>
      </c>
      <c r="G16" s="45" t="s">
        <v>58</v>
      </c>
      <c r="H16" s="31"/>
      <c r="I16" s="29"/>
      <c r="J16" s="29"/>
      <c r="K16" s="31"/>
      <c r="L16" s="39"/>
      <c r="M16" s="40"/>
      <c r="N16" s="41">
        <f t="shared" si="1"/>
        <v>0</v>
      </c>
      <c r="O16" s="29"/>
      <c r="P16" s="37">
        <v>5</v>
      </c>
      <c r="Q16" s="31"/>
    </row>
    <row r="17" spans="1:17" s="42" customFormat="1" ht="56.25" customHeight="1">
      <c r="A17" s="31">
        <v>11</v>
      </c>
      <c r="B17" s="33"/>
      <c r="C17" s="45" t="s">
        <v>20</v>
      </c>
      <c r="D17" s="35"/>
      <c r="E17" s="46" t="s">
        <v>23</v>
      </c>
      <c r="F17" s="31" t="s">
        <v>26</v>
      </c>
      <c r="G17" s="45" t="s">
        <v>59</v>
      </c>
      <c r="H17" s="31"/>
      <c r="I17" s="29"/>
      <c r="J17" s="29"/>
      <c r="K17" s="31"/>
      <c r="L17" s="39"/>
      <c r="M17" s="40"/>
      <c r="N17" s="41">
        <f t="shared" si="1"/>
        <v>0</v>
      </c>
      <c r="O17" s="29"/>
      <c r="P17" s="37">
        <v>5</v>
      </c>
      <c r="Q17" s="31"/>
    </row>
    <row r="18" spans="1:17" s="42" customFormat="1" ht="60.75" customHeight="1">
      <c r="A18" s="31">
        <v>12</v>
      </c>
      <c r="B18" s="33"/>
      <c r="C18" s="45" t="s">
        <v>19</v>
      </c>
      <c r="D18" s="35"/>
      <c r="E18" s="46" t="s">
        <v>23</v>
      </c>
      <c r="F18" s="31" t="s">
        <v>26</v>
      </c>
      <c r="G18" s="45" t="s">
        <v>60</v>
      </c>
      <c r="H18" s="31"/>
      <c r="I18" s="29"/>
      <c r="J18" s="29"/>
      <c r="K18" s="31"/>
      <c r="L18" s="39"/>
      <c r="M18" s="40"/>
      <c r="N18" s="41">
        <f t="shared" si="1"/>
        <v>0</v>
      </c>
      <c r="O18" s="29"/>
      <c r="P18" s="37">
        <v>5</v>
      </c>
      <c r="Q18" s="31"/>
    </row>
    <row r="19" spans="1:17" s="42" customFormat="1" ht="21" customHeight="1">
      <c r="A19" s="31">
        <v>13</v>
      </c>
      <c r="B19" s="33"/>
      <c r="C19" s="34" t="s">
        <v>44</v>
      </c>
      <c r="D19" s="35"/>
      <c r="E19" s="36"/>
      <c r="F19" s="37" t="s">
        <v>31</v>
      </c>
      <c r="G19" s="43"/>
      <c r="H19" s="31"/>
      <c r="I19" s="29"/>
      <c r="J19" s="29"/>
      <c r="K19" s="31"/>
      <c r="L19" s="39"/>
      <c r="M19" s="40">
        <v>40</v>
      </c>
      <c r="N19" s="41">
        <f t="shared" si="1"/>
        <v>0</v>
      </c>
      <c r="O19" s="29"/>
      <c r="P19" s="37">
        <v>50</v>
      </c>
      <c r="Q19" s="31"/>
    </row>
    <row r="20" spans="1:17" s="42" customFormat="1" ht="19.5" customHeight="1">
      <c r="A20" s="31"/>
      <c r="B20" s="33"/>
      <c r="C20" s="50" t="s">
        <v>64</v>
      </c>
      <c r="D20" s="35"/>
      <c r="E20" s="46"/>
      <c r="F20" s="31"/>
      <c r="G20" s="45"/>
      <c r="H20" s="31"/>
      <c r="I20" s="31"/>
      <c r="J20" s="31"/>
      <c r="K20" s="31"/>
      <c r="L20" s="41"/>
      <c r="M20" s="41"/>
      <c r="N20" s="51"/>
      <c r="O20" s="29"/>
      <c r="P20" s="37"/>
      <c r="Q20" s="31"/>
    </row>
    <row r="21" spans="1:17" s="42" customFormat="1" ht="12.75">
      <c r="A21" s="49"/>
      <c r="C21" s="52"/>
      <c r="D21" s="53"/>
      <c r="E21" s="54"/>
      <c r="F21" s="49"/>
      <c r="G21" s="55"/>
      <c r="H21" s="49"/>
      <c r="I21" s="49"/>
      <c r="J21" s="49"/>
      <c r="K21" s="49"/>
      <c r="L21" s="56"/>
      <c r="M21" s="56"/>
      <c r="N21" s="57"/>
      <c r="O21" s="58"/>
      <c r="P21" s="61"/>
      <c r="Q21" s="49"/>
    </row>
    <row r="22" spans="1:17" s="1" customFormat="1" ht="18.75">
      <c r="A22" s="25"/>
      <c r="B22" s="25"/>
      <c r="C22" s="25"/>
      <c r="D22" s="25"/>
      <c r="E22" s="25"/>
      <c r="F22" s="25"/>
      <c r="G22" s="25"/>
      <c r="H22" s="25"/>
      <c r="I22" s="25"/>
      <c r="J22" s="25"/>
      <c r="K22" s="25"/>
      <c r="L22" s="25"/>
      <c r="M22" s="25"/>
      <c r="N22" s="25"/>
      <c r="O22" s="25"/>
      <c r="P22" s="25"/>
      <c r="Q22" s="25"/>
    </row>
    <row r="23" spans="1:17" s="1" customFormat="1" ht="18.75">
      <c r="A23" s="25"/>
      <c r="B23" s="25"/>
      <c r="C23" s="25"/>
      <c r="D23" s="25"/>
      <c r="E23" s="25"/>
      <c r="F23" s="25"/>
      <c r="G23" s="25"/>
      <c r="H23" s="25"/>
      <c r="I23" s="25"/>
      <c r="J23" s="25"/>
      <c r="K23" s="25"/>
      <c r="L23" s="25"/>
      <c r="M23" s="25"/>
      <c r="N23" s="25"/>
      <c r="O23" s="25"/>
      <c r="P23" s="25"/>
      <c r="Q23" s="25"/>
    </row>
    <row r="24" spans="1:17" s="1" customFormat="1">
      <c r="A24" s="4"/>
      <c r="C24" s="5"/>
      <c r="D24" s="6"/>
      <c r="E24" s="21"/>
      <c r="F24" s="4"/>
      <c r="G24" s="5"/>
      <c r="H24" s="4"/>
      <c r="I24" s="4"/>
      <c r="J24" s="4"/>
      <c r="K24" s="4"/>
      <c r="L24" s="7"/>
      <c r="M24" s="7"/>
      <c r="N24" s="7"/>
      <c r="O24" s="8"/>
      <c r="P24" s="62"/>
      <c r="Q24" s="4"/>
    </row>
    <row r="25" spans="1:17" s="1" customFormat="1">
      <c r="A25" s="4"/>
      <c r="C25" s="5"/>
      <c r="D25" s="6"/>
      <c r="E25" s="21"/>
      <c r="F25" s="4"/>
      <c r="G25" s="5"/>
      <c r="H25" s="4"/>
      <c r="I25" s="4"/>
      <c r="J25" s="4"/>
      <c r="K25" s="4"/>
      <c r="L25" s="7"/>
      <c r="M25" s="7"/>
      <c r="N25" s="7"/>
      <c r="O25" s="8"/>
      <c r="P25" s="62"/>
      <c r="Q25" s="4"/>
    </row>
    <row r="26" spans="1:17" s="1" customFormat="1">
      <c r="A26" s="4"/>
      <c r="C26" s="5"/>
      <c r="D26" s="6"/>
      <c r="E26" s="21"/>
      <c r="F26" s="4"/>
      <c r="G26" s="5"/>
      <c r="H26" s="4"/>
      <c r="I26" s="4"/>
      <c r="J26" s="4"/>
      <c r="K26" s="4"/>
      <c r="L26" s="7"/>
      <c r="M26" s="7"/>
      <c r="N26" s="7"/>
      <c r="O26" s="8"/>
      <c r="P26" s="62"/>
      <c r="Q26" s="4"/>
    </row>
    <row r="27" spans="1:17" s="1" customFormat="1">
      <c r="A27" s="4"/>
      <c r="C27" s="5"/>
      <c r="D27" s="6"/>
      <c r="E27" s="21"/>
      <c r="F27" s="4"/>
      <c r="G27" s="5"/>
      <c r="H27" s="4"/>
      <c r="I27" s="4"/>
      <c r="J27" s="4"/>
      <c r="K27" s="4"/>
      <c r="L27" s="7"/>
      <c r="M27" s="7"/>
      <c r="N27" s="7"/>
      <c r="O27" s="8"/>
      <c r="P27" s="62"/>
      <c r="Q27" s="4"/>
    </row>
    <row r="28" spans="1:17" s="1" customFormat="1">
      <c r="A28" s="4"/>
      <c r="C28" s="5"/>
      <c r="D28" s="6"/>
      <c r="E28" s="21"/>
      <c r="F28" s="4"/>
      <c r="G28" s="5"/>
      <c r="H28" s="4"/>
      <c r="I28" s="4"/>
      <c r="J28" s="4"/>
      <c r="K28" s="4"/>
      <c r="L28" s="7"/>
      <c r="M28" s="7"/>
      <c r="N28" s="7"/>
      <c r="O28" s="8"/>
      <c r="P28" s="62"/>
      <c r="Q28" s="4"/>
    </row>
    <row r="29" spans="1:17" s="1" customFormat="1">
      <c r="A29" s="4"/>
      <c r="C29" s="5"/>
      <c r="D29" s="6"/>
      <c r="E29" s="21"/>
      <c r="F29" s="4"/>
      <c r="G29" s="5"/>
      <c r="H29" s="4"/>
      <c r="I29" s="4"/>
      <c r="J29" s="4"/>
      <c r="K29" s="4"/>
      <c r="L29" s="7"/>
      <c r="M29" s="7"/>
      <c r="N29" s="7"/>
      <c r="O29" s="8"/>
      <c r="P29" s="62"/>
      <c r="Q29" s="4"/>
    </row>
    <row r="30" spans="1:17" s="1" customFormat="1">
      <c r="A30" s="4"/>
      <c r="C30" s="5"/>
      <c r="D30" s="6"/>
      <c r="E30" s="21"/>
      <c r="F30" s="4"/>
      <c r="G30" s="5"/>
      <c r="H30" s="4"/>
      <c r="I30" s="4"/>
      <c r="J30" s="4"/>
      <c r="K30" s="4"/>
      <c r="L30" s="7"/>
      <c r="M30" s="7"/>
      <c r="N30" s="7"/>
      <c r="O30" s="8"/>
      <c r="P30" s="62"/>
      <c r="Q30" s="4"/>
    </row>
    <row r="31" spans="1:17" s="1" customFormat="1">
      <c r="A31" s="4"/>
      <c r="C31" s="5"/>
      <c r="D31" s="6"/>
      <c r="E31" s="21"/>
      <c r="F31" s="4"/>
      <c r="G31" s="5"/>
      <c r="H31" s="4"/>
      <c r="I31" s="4"/>
      <c r="J31" s="4"/>
      <c r="K31" s="4"/>
      <c r="L31" s="7"/>
      <c r="M31" s="7"/>
      <c r="N31" s="7"/>
      <c r="O31" s="8"/>
      <c r="P31" s="62"/>
      <c r="Q31" s="4"/>
    </row>
    <row r="32" spans="1:17" s="1" customFormat="1">
      <c r="A32" s="4"/>
      <c r="C32" s="5"/>
      <c r="D32" s="6"/>
      <c r="E32" s="21"/>
      <c r="F32" s="4"/>
      <c r="G32" s="5"/>
      <c r="H32" s="4"/>
      <c r="I32" s="4"/>
      <c r="J32" s="4"/>
      <c r="K32" s="4"/>
      <c r="L32" s="7"/>
      <c r="M32" s="7"/>
      <c r="N32" s="7"/>
      <c r="O32" s="8"/>
      <c r="P32" s="62"/>
      <c r="Q32" s="4"/>
    </row>
    <row r="33" spans="1:17" s="1" customFormat="1">
      <c r="A33" s="4"/>
      <c r="C33" s="5"/>
      <c r="D33" s="6"/>
      <c r="E33" s="21"/>
      <c r="F33" s="4"/>
      <c r="G33" s="5"/>
      <c r="H33" s="4"/>
      <c r="I33" s="4"/>
      <c r="J33" s="4"/>
      <c r="K33" s="4"/>
      <c r="L33" s="7"/>
      <c r="M33" s="7"/>
      <c r="N33" s="7"/>
      <c r="O33" s="8"/>
      <c r="P33" s="62"/>
      <c r="Q33" s="4"/>
    </row>
    <row r="34" spans="1:17" s="1" customFormat="1">
      <c r="A34" s="4"/>
      <c r="C34" s="5"/>
      <c r="D34" s="6"/>
      <c r="E34" s="21"/>
      <c r="F34" s="4"/>
      <c r="G34" s="5"/>
      <c r="H34" s="4"/>
      <c r="I34" s="4"/>
      <c r="J34" s="4"/>
      <c r="K34" s="4"/>
      <c r="L34" s="7"/>
      <c r="M34" s="7"/>
      <c r="N34" s="7"/>
      <c r="O34" s="8"/>
      <c r="P34" s="62"/>
      <c r="Q34" s="4"/>
    </row>
    <row r="35" spans="1:17" s="1" customFormat="1">
      <c r="A35" s="4"/>
      <c r="C35" s="5"/>
      <c r="D35" s="6"/>
      <c r="E35" s="21"/>
      <c r="F35" s="4"/>
      <c r="G35" s="5"/>
      <c r="H35" s="4"/>
      <c r="I35" s="4"/>
      <c r="J35" s="4"/>
      <c r="K35" s="4"/>
      <c r="L35" s="7"/>
      <c r="M35" s="7"/>
      <c r="N35" s="7"/>
      <c r="O35" s="8"/>
      <c r="P35" s="62"/>
      <c r="Q35" s="4"/>
    </row>
    <row r="36" spans="1:17" s="1" customFormat="1">
      <c r="A36" s="4"/>
      <c r="C36" s="5"/>
      <c r="D36" s="6"/>
      <c r="E36" s="21"/>
      <c r="F36" s="4"/>
      <c r="G36" s="5"/>
      <c r="H36" s="4"/>
      <c r="I36" s="4"/>
      <c r="J36" s="4"/>
      <c r="K36" s="4"/>
      <c r="L36" s="7"/>
      <c r="M36" s="7"/>
      <c r="N36" s="7"/>
      <c r="O36" s="8"/>
      <c r="P36" s="62"/>
      <c r="Q36" s="4"/>
    </row>
    <row r="37" spans="1:17" s="1" customFormat="1">
      <c r="A37" s="4"/>
      <c r="C37" s="5"/>
      <c r="D37" s="6"/>
      <c r="E37" s="21"/>
      <c r="F37" s="4"/>
      <c r="G37" s="5"/>
      <c r="H37" s="4"/>
      <c r="I37" s="4"/>
      <c r="J37" s="4"/>
      <c r="K37" s="4"/>
      <c r="L37" s="7"/>
      <c r="M37" s="7"/>
      <c r="N37" s="7"/>
      <c r="O37" s="8"/>
      <c r="P37" s="62"/>
      <c r="Q37" s="4"/>
    </row>
    <row r="38" spans="1:17" s="1" customFormat="1">
      <c r="A38" s="4"/>
      <c r="C38" s="5"/>
      <c r="D38" s="6"/>
      <c r="E38" s="21"/>
      <c r="F38" s="4"/>
      <c r="G38" s="5"/>
      <c r="H38" s="4"/>
      <c r="I38" s="4"/>
      <c r="J38" s="4"/>
      <c r="K38" s="4"/>
      <c r="L38" s="7"/>
      <c r="M38" s="7"/>
      <c r="N38" s="7"/>
      <c r="O38" s="8"/>
      <c r="P38" s="62"/>
      <c r="Q38" s="4"/>
    </row>
    <row r="39" spans="1:17" s="1" customFormat="1">
      <c r="A39" s="4"/>
      <c r="C39" s="5"/>
      <c r="D39" s="6"/>
      <c r="E39" s="21"/>
      <c r="F39" s="4"/>
      <c r="G39" s="5"/>
      <c r="H39" s="4"/>
      <c r="I39" s="4"/>
      <c r="J39" s="4"/>
      <c r="K39" s="4"/>
      <c r="L39" s="7"/>
      <c r="M39" s="7"/>
      <c r="N39" s="7"/>
      <c r="O39" s="8"/>
      <c r="P39" s="62"/>
      <c r="Q39" s="4"/>
    </row>
    <row r="40" spans="1:17" s="1" customFormat="1">
      <c r="A40" s="4"/>
      <c r="C40" s="5"/>
      <c r="D40" s="6"/>
      <c r="E40" s="21"/>
      <c r="F40" s="4"/>
      <c r="G40" s="5"/>
      <c r="H40" s="4"/>
      <c r="I40" s="4"/>
      <c r="J40" s="4"/>
      <c r="K40" s="4"/>
      <c r="L40" s="7"/>
      <c r="M40" s="7"/>
      <c r="N40" s="7"/>
      <c r="O40" s="8"/>
      <c r="P40" s="62"/>
      <c r="Q40" s="4"/>
    </row>
    <row r="41" spans="1:17" s="1" customFormat="1">
      <c r="A41" s="4"/>
      <c r="C41" s="5"/>
      <c r="D41" s="6"/>
      <c r="E41" s="21"/>
      <c r="F41" s="4"/>
      <c r="G41" s="5"/>
      <c r="H41" s="4"/>
      <c r="I41" s="4"/>
      <c r="J41" s="4"/>
      <c r="K41" s="4"/>
      <c r="L41" s="7"/>
      <c r="M41" s="7"/>
      <c r="N41" s="7"/>
      <c r="O41" s="8"/>
      <c r="P41" s="62"/>
      <c r="Q41" s="4"/>
    </row>
  </sheetData>
  <autoFilter ref="A6:P23" xr:uid="{00000000-0009-0000-0000-000000000000}"/>
  <sortState xmlns:xlrd2="http://schemas.microsoft.com/office/spreadsheetml/2017/richdata2" ref="C8:Q19">
    <sortCondition ref="C7:C19"/>
  </sortState>
  <mergeCells count="6">
    <mergeCell ref="A1:Q1"/>
    <mergeCell ref="A2:Q2"/>
    <mergeCell ref="A3:Q3"/>
    <mergeCell ref="A23:Q23"/>
    <mergeCell ref="A22:Q22"/>
    <mergeCell ref="L5:Q5"/>
  </mergeCells>
  <pageMargins left="0.78740157480314965" right="0.59055118110236227" top="0.59055118110236227" bottom="0.59055118110236227" header="3.937007874015748E-2" footer="3.937007874015748E-2"/>
  <pageSetup paperSize="9" orientation="landscape" r:id="rId1"/>
  <headerFooter>
    <oddFooter>&amp;C&amp;"Times New Roman,Regular"&amp;P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Danh mục VTYT kế hoạch 2025</vt:lpstr>
      <vt:lpstr>'Danh mục VTYT kế hoạch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cp:lastPrinted>2025-01-10T08:48:04Z</cp:lastPrinted>
  <dcterms:created xsi:type="dcterms:W3CDTF">2022-04-08T02:25:50Z</dcterms:created>
  <dcterms:modified xsi:type="dcterms:W3CDTF">2025-01-10T09:06:45Z</dcterms:modified>
</cp:coreProperties>
</file>